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Meu Drive\ADMINISTRACAO\PPG_Geociencias_Coordenacao\Processos_Seletivos\Processo_PPGG_2026_1S\Ingles\"/>
    </mc:Choice>
  </mc:AlternateContent>
  <xr:revisionPtr revIDLastSave="0" documentId="13_ncr:1_{89E649DD-FBB3-4D05-9057-ABAFB9FE540C}" xr6:coauthVersionLast="47" xr6:coauthVersionMax="47" xr10:uidLastSave="{00000000-0000-0000-0000-000000000000}"/>
  <bookViews>
    <workbookView xWindow="28680" yWindow="-120" windowWidth="29040" windowHeight="15720" activeTab="1" xr2:uid="{00000000-000D-0000-FFFF-FFFF00000000}"/>
  </bookViews>
  <sheets>
    <sheet name="Mestrado" sheetId="2" r:id="rId1"/>
    <sheet name="Doutorado"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1" l="1"/>
  <c r="F35" i="1"/>
  <c r="E35" i="1"/>
  <c r="D35" i="1"/>
  <c r="B35" i="1"/>
  <c r="A35" i="1"/>
  <c r="A35" i="2"/>
  <c r="H35" i="2" l="1"/>
  <c r="F35" i="2"/>
  <c r="E35" i="2"/>
  <c r="D35" i="2"/>
  <c r="B35" i="2"/>
  <c r="B4" i="2" l="1"/>
  <c r="B4" i="1"/>
</calcChain>
</file>

<file path=xl/sharedStrings.xml><?xml version="1.0" encoding="utf-8"?>
<sst xmlns="http://schemas.openxmlformats.org/spreadsheetml/2006/main" count="114" uniqueCount="43">
  <si>
    <t>Conceito</t>
  </si>
  <si>
    <t>A</t>
  </si>
  <si>
    <t>B</t>
  </si>
  <si>
    <t>C</t>
  </si>
  <si>
    <t>D</t>
  </si>
  <si>
    <t>E</t>
  </si>
  <si>
    <t>F</t>
  </si>
  <si>
    <t>G</t>
  </si>
  <si>
    <t>H</t>
  </si>
  <si>
    <t>Name</t>
  </si>
  <si>
    <t>Scientific Initiation/Internship/Tutoring/Employment lasting up to 6 months</t>
  </si>
  <si>
    <t>Scientific Initiation/Internship/Tutoring/Employment lasting longer than 6 months</t>
  </si>
  <si>
    <t>Publications in conferences</t>
  </si>
  <si>
    <t>Publications of scientific articles, books, or book chapters, patents filed or granted</t>
  </si>
  <si>
    <t>Average in the undergraduate record</t>
  </si>
  <si>
    <t>Maximum possible grade in the undergraduate course</t>
  </si>
  <si>
    <t>Courses and other extracurricular activities</t>
  </si>
  <si>
    <t>Average</t>
  </si>
  <si>
    <t>Guidelines for filling out:</t>
  </si>
  <si>
    <t>Column</t>
  </si>
  <si>
    <t>Description</t>
  </si>
  <si>
    <t>Name of the candidate</t>
  </si>
  <si>
    <t>Number of supporting documents for Scientific Initiation/Internship/Tutoring/Employment lasting up to 6 months</t>
  </si>
  <si>
    <t>Number of supporting documents for Scientific Initiation/Internship/Tutoring/Employment lasting longer than 6 months</t>
  </si>
  <si>
    <t>Number of documents for publications in conferences/symposium (only complete copies of the originals of abstracts, expanded abstracts, or published works will be considered as publication in conferences/symposium).</t>
  </si>
  <si>
    <t>Number of supporting documents for publications of scientific articles, books, or book chapters, patents filed or granted (only complete copies of the originals of the published works will be considered as publication of articles or book chapters).</t>
  </si>
  <si>
    <t>Average obtained by the candidate in the undergraduate record. If the course has an evaluation by concept (A, B, C etc.), follow the guidelines for "evaluation by concept."</t>
  </si>
  <si>
    <t>Maximum possible grade in the undergraduate school course. Most courses use grades from 0 to 10, but there are courses with evaluations from 0 to 20, or from 0 to 100, for example. Fill in the maximum grade that it would be possible to obtain (20 or 100 in the examples given).</t>
  </si>
  <si>
    <t>Number of supporting documents for courses and other extracurricular activities considered relevant by the candidate. These items will be re-evaluated for relevance to the research area sought by the candidate.</t>
  </si>
  <si>
    <t>Grade:</t>
  </si>
  <si>
    <t>Evaluation by concept</t>
  </si>
  <si>
    <t>If the undergraduate course has an evaluation by concept (A, B, C etc.) instead of grades (from 0 to 10, for example), fill in column F with the grade corresponding to the concept, and fill in column G with the value 10.</t>
  </si>
  <si>
    <t>From A to D</t>
  </si>
  <si>
    <t>From A to E</t>
  </si>
  <si>
    <t>From A to F</t>
  </si>
  <si>
    <t>Equivalent grades to fill columns F and H</t>
  </si>
  <si>
    <t>If there are intermediate concepts (B+ or C-, for example) take the average between the upper and lower grades.</t>
  </si>
  <si>
    <t>Average obtained by the candidate in the graduate record</t>
  </si>
  <si>
    <t>Maximum possible grade in your graduate course</t>
  </si>
  <si>
    <t>Recalculation of partial grades</t>
  </si>
  <si>
    <t>Scientific Initiation/Internship/Tutoring/Employment</t>
  </si>
  <si>
    <t>Item</t>
  </si>
  <si>
    <t>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</si>
</sst>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b/>
      <sz val="9"/>
      <color theme="1"/>
      <name val="Courier New"/>
      <family val="3"/>
    </font>
    <font>
      <sz val="9"/>
      <color theme="1"/>
      <name val="Courier New"/>
      <family val="3"/>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0">
    <xf numFmtId="0" fontId="0" fillId="0" borderId="0" xfId="0"/>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0" fillId="0" borderId="0" xfId="0" applyAlignment="1">
      <alignment vertical="center"/>
    </xf>
    <xf numFmtId="0" fontId="0" fillId="0" borderId="6" xfId="0" applyBorder="1" applyAlignment="1">
      <alignment vertical="center"/>
    </xf>
    <xf numFmtId="0" fontId="0" fillId="0" borderId="6" xfId="0" applyBorder="1"/>
    <xf numFmtId="0" fontId="0" fillId="0" borderId="6" xfId="0" applyBorder="1" applyAlignment="1">
      <alignment horizontal="center"/>
    </xf>
    <xf numFmtId="0" fontId="0" fillId="0" borderId="12" xfId="0" applyBorder="1" applyAlignment="1">
      <alignment horizontal="left" vertical="center"/>
    </xf>
    <xf numFmtId="0" fontId="1" fillId="0" borderId="0" xfId="0" applyFont="1" applyAlignment="1">
      <alignment vertical="center"/>
    </xf>
    <xf numFmtId="0" fontId="1" fillId="0" borderId="0" xfId="0" applyFont="1"/>
    <xf numFmtId="0" fontId="4" fillId="2" borderId="5" xfId="0" applyFont="1" applyFill="1" applyBorder="1" applyAlignment="1">
      <alignment horizontal="center" vertical="center"/>
    </xf>
    <xf numFmtId="0" fontId="4" fillId="2" borderId="3" xfId="0" applyFont="1" applyFill="1" applyBorder="1" applyAlignment="1">
      <alignment horizontal="center"/>
    </xf>
    <xf numFmtId="0" fontId="3" fillId="0" borderId="6" xfId="0" applyFont="1" applyBorder="1" applyAlignment="1">
      <alignment horizontal="left" vertical="center" wrapText="1"/>
    </xf>
    <xf numFmtId="0" fontId="3" fillId="0" borderId="4"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center"/>
    </xf>
    <xf numFmtId="0" fontId="1" fillId="0" borderId="13" xfId="0" applyFont="1" applyBorder="1" applyAlignment="1">
      <alignmen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164" fontId="4" fillId="2" borderId="3" xfId="0" applyNumberFormat="1" applyFont="1" applyFill="1" applyBorder="1" applyAlignment="1">
      <alignment horizontal="center"/>
    </xf>
    <xf numFmtId="0" fontId="2" fillId="0" borderId="1" xfId="0" applyFont="1" applyBorder="1" applyAlignment="1">
      <alignment horizontal="center" vertic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1" fillId="3" borderId="16" xfId="0" applyFont="1" applyFill="1"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6" xfId="0" applyBorder="1" applyAlignment="1">
      <alignment horizontal="left"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3" fillId="0" borderId="6" xfId="0" applyFont="1" applyBorder="1" applyAlignment="1">
      <alignment horizontal="center" vertical="center" wrapText="1"/>
    </xf>
    <xf numFmtId="1" fontId="0" fillId="0" borderId="6" xfId="0" applyNumberFormat="1" applyBorder="1" applyAlignment="1">
      <alignment horizontal="center"/>
    </xf>
    <xf numFmtId="0" fontId="0" fillId="0" borderId="6" xfId="0"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zoomScale="90" zoomScaleNormal="90" workbookViewId="0"/>
  </sheetViews>
  <sheetFormatPr defaultRowHeight="15" x14ac:dyDescent="0.25"/>
  <cols>
    <col min="1" max="1" width="25.5703125" bestFit="1" customWidth="1"/>
    <col min="2" max="3" width="37" customWidth="1"/>
    <col min="4" max="4" width="14.28515625" customWidth="1"/>
    <col min="5" max="5" width="30.5703125" bestFit="1" customWidth="1"/>
    <col min="6" max="6" width="18.28515625" bestFit="1" customWidth="1"/>
    <col min="7" max="7" width="20.7109375" customWidth="1"/>
    <col min="8" max="8" width="18.28515625" bestFit="1" customWidth="1"/>
    <col min="9" max="9" width="22.42578125" customWidth="1"/>
    <col min="10" max="10" width="18.28515625" bestFit="1" customWidth="1"/>
    <col min="11" max="11" width="11.28515625" bestFit="1" customWidth="1"/>
    <col min="14" max="14" width="47" customWidth="1"/>
    <col min="15" max="15" width="14.140625" bestFit="1" customWidth="1"/>
    <col min="16" max="16" width="11.140625" bestFit="1" customWidth="1"/>
  </cols>
  <sheetData>
    <row r="1" spans="1:10" s="3" customFormat="1" ht="51" x14ac:dyDescent="0.25">
      <c r="A1" s="17" t="s">
        <v>9</v>
      </c>
      <c r="B1" s="18" t="s">
        <v>10</v>
      </c>
      <c r="C1" s="18" t="s">
        <v>11</v>
      </c>
      <c r="D1" s="18" t="s">
        <v>12</v>
      </c>
      <c r="E1" s="18" t="s">
        <v>13</v>
      </c>
      <c r="F1" s="18" t="s">
        <v>14</v>
      </c>
      <c r="G1" s="18" t="s">
        <v>15</v>
      </c>
      <c r="H1" s="19" t="s">
        <v>16</v>
      </c>
    </row>
    <row r="2" spans="1:10" thickBot="1" x14ac:dyDescent="0.35">
      <c r="A2" s="24"/>
      <c r="B2" s="22"/>
      <c r="C2" s="22"/>
      <c r="D2" s="22"/>
      <c r="E2" s="22"/>
      <c r="F2" s="22"/>
      <c r="G2" s="22"/>
      <c r="H2" s="23"/>
    </row>
    <row r="3" spans="1:10" thickBot="1" x14ac:dyDescent="0.35"/>
    <row r="4" spans="1:10" ht="19.5" thickBot="1" x14ac:dyDescent="0.35">
      <c r="A4" s="10" t="s">
        <v>17</v>
      </c>
      <c r="B4" s="11" t="e">
        <f>SUM(B35:H35)/75</f>
        <v>#DIV/0!</v>
      </c>
    </row>
    <row r="5" spans="1:10" ht="14.45" x14ac:dyDescent="0.3">
      <c r="A5" s="3"/>
    </row>
    <row r="6" spans="1:10" x14ac:dyDescent="0.25">
      <c r="A6" s="9" t="s">
        <v>18</v>
      </c>
    </row>
    <row r="7" spans="1:10" x14ac:dyDescent="0.25">
      <c r="A7" s="14" t="s">
        <v>19</v>
      </c>
      <c r="B7" s="39" t="s">
        <v>20</v>
      </c>
      <c r="C7" s="39"/>
      <c r="D7" s="39"/>
      <c r="E7" s="39"/>
      <c r="F7" s="39"/>
      <c r="G7" s="39"/>
      <c r="H7" s="39"/>
      <c r="I7" s="39"/>
      <c r="J7" s="39"/>
    </row>
    <row r="8" spans="1:10" x14ac:dyDescent="0.25">
      <c r="A8" s="14" t="s">
        <v>1</v>
      </c>
      <c r="B8" s="28" t="s">
        <v>21</v>
      </c>
      <c r="C8" s="28"/>
      <c r="D8" s="28"/>
      <c r="E8" s="28"/>
      <c r="F8" s="28"/>
      <c r="G8" s="28"/>
      <c r="H8" s="28"/>
      <c r="I8" s="28"/>
      <c r="J8" s="28"/>
    </row>
    <row r="9" spans="1:10" x14ac:dyDescent="0.25">
      <c r="A9" s="14" t="s">
        <v>2</v>
      </c>
      <c r="B9" s="28" t="s">
        <v>22</v>
      </c>
      <c r="C9" s="28"/>
      <c r="D9" s="28"/>
      <c r="E9" s="28"/>
      <c r="F9" s="28"/>
      <c r="G9" s="28"/>
      <c r="H9" s="28"/>
      <c r="I9" s="28"/>
      <c r="J9" s="28"/>
    </row>
    <row r="10" spans="1:10" x14ac:dyDescent="0.25">
      <c r="A10" s="14" t="s">
        <v>3</v>
      </c>
      <c r="B10" s="28" t="s">
        <v>23</v>
      </c>
      <c r="C10" s="28"/>
      <c r="D10" s="28"/>
      <c r="E10" s="28"/>
      <c r="F10" s="28"/>
      <c r="G10" s="28"/>
      <c r="H10" s="28"/>
      <c r="I10" s="28"/>
      <c r="J10" s="28"/>
    </row>
    <row r="11" spans="1:10" x14ac:dyDescent="0.25">
      <c r="A11" s="14" t="s">
        <v>4</v>
      </c>
      <c r="B11" s="28" t="s">
        <v>24</v>
      </c>
      <c r="C11" s="28"/>
      <c r="D11" s="28"/>
      <c r="E11" s="28"/>
      <c r="F11" s="28"/>
      <c r="G11" s="28"/>
      <c r="H11" s="28"/>
      <c r="I11" s="28"/>
      <c r="J11" s="28"/>
    </row>
    <row r="12" spans="1:10" x14ac:dyDescent="0.25">
      <c r="A12" s="14" t="s">
        <v>5</v>
      </c>
      <c r="B12" s="28" t="s">
        <v>25</v>
      </c>
      <c r="C12" s="28"/>
      <c r="D12" s="28"/>
      <c r="E12" s="28"/>
      <c r="F12" s="28"/>
      <c r="G12" s="28"/>
      <c r="H12" s="28"/>
      <c r="I12" s="28"/>
      <c r="J12" s="28"/>
    </row>
    <row r="13" spans="1:10" x14ac:dyDescent="0.25">
      <c r="A13" s="14" t="s">
        <v>6</v>
      </c>
      <c r="B13" s="28" t="s">
        <v>26</v>
      </c>
      <c r="C13" s="28"/>
      <c r="D13" s="28"/>
      <c r="E13" s="28"/>
      <c r="F13" s="28"/>
      <c r="G13" s="28"/>
      <c r="H13" s="28"/>
      <c r="I13" s="28"/>
      <c r="J13" s="28"/>
    </row>
    <row r="14" spans="1:10" ht="28.9" customHeight="1" x14ac:dyDescent="0.25">
      <c r="A14" s="14" t="s">
        <v>7</v>
      </c>
      <c r="B14" s="28" t="s">
        <v>27</v>
      </c>
      <c r="C14" s="28"/>
      <c r="D14" s="28"/>
      <c r="E14" s="28"/>
      <c r="F14" s="28"/>
      <c r="G14" s="28"/>
      <c r="H14" s="28"/>
      <c r="I14" s="28"/>
      <c r="J14" s="28"/>
    </row>
    <row r="15" spans="1:10" x14ac:dyDescent="0.25">
      <c r="A15" s="14" t="s">
        <v>8</v>
      </c>
      <c r="B15" s="28" t="s">
        <v>28</v>
      </c>
      <c r="C15" s="28"/>
      <c r="D15" s="28"/>
      <c r="E15" s="28"/>
      <c r="F15" s="28"/>
      <c r="G15" s="28"/>
      <c r="H15" s="28"/>
      <c r="I15" s="28"/>
      <c r="J15" s="28"/>
    </row>
    <row r="16" spans="1:10" ht="14.45" x14ac:dyDescent="0.3">
      <c r="A16" s="3"/>
      <c r="B16" s="3"/>
      <c r="C16" s="3"/>
      <c r="D16" s="3"/>
      <c r="E16" s="3"/>
      <c r="F16" s="3"/>
      <c r="G16" s="3"/>
      <c r="H16" s="3"/>
      <c r="I16" s="3"/>
      <c r="J16" s="3"/>
    </row>
    <row r="17" spans="1:10" ht="14.45" x14ac:dyDescent="0.3">
      <c r="A17" s="8" t="s">
        <v>29</v>
      </c>
      <c r="B17" s="3"/>
      <c r="C17" s="3"/>
      <c r="D17" s="3"/>
      <c r="E17" s="3"/>
      <c r="F17" s="3"/>
      <c r="G17" s="3"/>
      <c r="H17" s="3"/>
      <c r="I17" s="3"/>
      <c r="J17" s="3"/>
    </row>
    <row r="18" spans="1:10" x14ac:dyDescent="0.25">
      <c r="A18" s="15" t="s">
        <v>30</v>
      </c>
      <c r="B18" s="28" t="s">
        <v>31</v>
      </c>
      <c r="C18" s="28"/>
      <c r="D18" s="28"/>
      <c r="E18" s="28"/>
      <c r="F18" s="28"/>
      <c r="G18" s="28"/>
      <c r="H18" s="28"/>
      <c r="I18" s="28"/>
      <c r="J18" s="28"/>
    </row>
    <row r="20" spans="1:10" x14ac:dyDescent="0.25">
      <c r="A20" s="34" t="s">
        <v>0</v>
      </c>
      <c r="B20" s="16" t="s">
        <v>32</v>
      </c>
      <c r="C20" s="16" t="s">
        <v>33</v>
      </c>
      <c r="D20" s="16" t="s">
        <v>34</v>
      </c>
    </row>
    <row r="21" spans="1:10" x14ac:dyDescent="0.25">
      <c r="A21" s="35"/>
      <c r="B21" s="36" t="s">
        <v>35</v>
      </c>
      <c r="C21" s="37"/>
      <c r="D21" s="38"/>
    </row>
    <row r="22" spans="1:10" ht="14.45" x14ac:dyDescent="0.3">
      <c r="A22" s="14" t="s">
        <v>1</v>
      </c>
      <c r="B22" s="6">
        <v>10</v>
      </c>
      <c r="C22" s="6">
        <v>10</v>
      </c>
      <c r="D22" s="6">
        <v>10</v>
      </c>
    </row>
    <row r="23" spans="1:10" ht="14.45" x14ac:dyDescent="0.3">
      <c r="A23" s="14" t="s">
        <v>2</v>
      </c>
      <c r="B23" s="6">
        <v>6.5</v>
      </c>
      <c r="C23" s="6">
        <v>7.5</v>
      </c>
      <c r="D23" s="6">
        <v>8</v>
      </c>
    </row>
    <row r="24" spans="1:10" ht="14.45" x14ac:dyDescent="0.3">
      <c r="A24" s="14" t="s">
        <v>3</v>
      </c>
      <c r="B24" s="6">
        <v>3.5</v>
      </c>
      <c r="C24" s="6">
        <v>5</v>
      </c>
      <c r="D24" s="6">
        <v>6</v>
      </c>
    </row>
    <row r="25" spans="1:10" ht="14.45" x14ac:dyDescent="0.3">
      <c r="A25" s="14" t="s">
        <v>4</v>
      </c>
      <c r="B25" s="6">
        <v>0</v>
      </c>
      <c r="C25" s="6">
        <v>2</v>
      </c>
      <c r="D25" s="6">
        <v>4</v>
      </c>
    </row>
    <row r="26" spans="1:10" ht="14.45" x14ac:dyDescent="0.3">
      <c r="A26" s="14" t="s">
        <v>5</v>
      </c>
      <c r="B26" s="6"/>
      <c r="C26" s="6">
        <v>0</v>
      </c>
      <c r="D26" s="6">
        <v>2</v>
      </c>
    </row>
    <row r="27" spans="1:10" x14ac:dyDescent="0.25">
      <c r="A27" s="14" t="s">
        <v>6</v>
      </c>
      <c r="B27" s="6"/>
      <c r="C27" s="6"/>
      <c r="D27" s="6">
        <v>0</v>
      </c>
    </row>
    <row r="28" spans="1:10" x14ac:dyDescent="0.25">
      <c r="A28" s="7" t="s">
        <v>36</v>
      </c>
    </row>
    <row r="33" spans="1:10" x14ac:dyDescent="0.25">
      <c r="A33" s="25" t="s">
        <v>39</v>
      </c>
      <c r="B33" s="26"/>
      <c r="C33" s="26"/>
      <c r="D33" s="26"/>
      <c r="E33" s="26"/>
      <c r="F33" s="26"/>
      <c r="G33" s="26"/>
      <c r="H33" s="27"/>
    </row>
    <row r="34" spans="1:10" s="3" customFormat="1" ht="48" x14ac:dyDescent="0.25">
      <c r="A34" s="4"/>
      <c r="B34" s="31" t="s">
        <v>40</v>
      </c>
      <c r="C34" s="31"/>
      <c r="D34" s="12" t="s">
        <v>12</v>
      </c>
      <c r="E34" s="12" t="s">
        <v>13</v>
      </c>
      <c r="F34" s="31" t="s">
        <v>14</v>
      </c>
      <c r="G34" s="31"/>
      <c r="H34" s="12" t="s">
        <v>16</v>
      </c>
      <c r="I34"/>
      <c r="J34"/>
    </row>
    <row r="35" spans="1:10" ht="14.45" x14ac:dyDescent="0.3">
      <c r="A35" s="5">
        <f>A2</f>
        <v>0</v>
      </c>
      <c r="B35" s="32">
        <f>MIN((B2+C2*2)*C38,C38*10)</f>
        <v>0</v>
      </c>
      <c r="C35" s="32"/>
      <c r="D35" s="5">
        <f>MIN(D2*2*C39,C39*10)</f>
        <v>0</v>
      </c>
      <c r="E35" s="5">
        <f>MIN(E2*2*C40,C40*10)</f>
        <v>0</v>
      </c>
      <c r="F35" s="33" t="e">
        <f>(F2*10/G2)*C41</f>
        <v>#DIV/0!</v>
      </c>
      <c r="G35" s="33"/>
      <c r="H35" s="5">
        <f>MIN(H2*2*C42,C42*10)</f>
        <v>0</v>
      </c>
    </row>
    <row r="36" spans="1:10" thickBot="1" x14ac:dyDescent="0.35"/>
    <row r="37" spans="1:10" ht="15.75" thickBot="1" x14ac:dyDescent="0.3">
      <c r="A37" s="29" t="s">
        <v>41</v>
      </c>
      <c r="B37" s="30"/>
      <c r="C37" s="21" t="s">
        <v>42</v>
      </c>
    </row>
    <row r="38" spans="1:10" ht="36.75" thickBot="1" x14ac:dyDescent="0.3">
      <c r="A38" s="13">
        <v>1</v>
      </c>
      <c r="B38" s="2" t="s">
        <v>40</v>
      </c>
      <c r="C38" s="1">
        <v>20</v>
      </c>
    </row>
    <row r="39" spans="1:10" ht="15.75" thickBot="1" x14ac:dyDescent="0.3">
      <c r="A39" s="13">
        <v>2</v>
      </c>
      <c r="B39" s="2" t="s">
        <v>12</v>
      </c>
      <c r="C39" s="1">
        <v>7.5</v>
      </c>
    </row>
    <row r="40" spans="1:10" ht="36.75" thickBot="1" x14ac:dyDescent="0.3">
      <c r="A40" s="13">
        <v>3</v>
      </c>
      <c r="B40" s="2" t="s">
        <v>13</v>
      </c>
      <c r="C40" s="1">
        <v>10</v>
      </c>
    </row>
    <row r="41" spans="1:10" ht="15.75" thickBot="1" x14ac:dyDescent="0.3">
      <c r="A41" s="13">
        <v>4</v>
      </c>
      <c r="B41" s="2" t="s">
        <v>14</v>
      </c>
      <c r="C41" s="1">
        <v>35</v>
      </c>
    </row>
    <row r="42" spans="1:10" ht="24.75" thickBot="1" x14ac:dyDescent="0.3">
      <c r="A42" s="13">
        <v>6</v>
      </c>
      <c r="B42" s="2" t="s">
        <v>16</v>
      </c>
      <c r="C42" s="1">
        <v>2.5</v>
      </c>
    </row>
  </sheetData>
  <mergeCells count="18">
    <mergeCell ref="B12:J12"/>
    <mergeCell ref="B7:J7"/>
    <mergeCell ref="B8:J8"/>
    <mergeCell ref="B9:J9"/>
    <mergeCell ref="B10:J10"/>
    <mergeCell ref="B11:J11"/>
    <mergeCell ref="B13:J13"/>
    <mergeCell ref="B14:J14"/>
    <mergeCell ref="B18:J18"/>
    <mergeCell ref="A20:A21"/>
    <mergeCell ref="B21:D21"/>
    <mergeCell ref="A33:H33"/>
    <mergeCell ref="B15:J15"/>
    <mergeCell ref="A37:B37"/>
    <mergeCell ref="B34:C34"/>
    <mergeCell ref="F34:G34"/>
    <mergeCell ref="B35:C35"/>
    <mergeCell ref="F35:G35"/>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tabSelected="1" zoomScale="90" zoomScaleNormal="90" workbookViewId="0"/>
  </sheetViews>
  <sheetFormatPr defaultRowHeight="15" x14ac:dyDescent="0.25"/>
  <cols>
    <col min="1" max="1" width="25.5703125" bestFit="1" customWidth="1"/>
    <col min="2" max="3" width="37" customWidth="1"/>
    <col min="4" max="4" width="14.28515625" customWidth="1"/>
    <col min="5" max="5" width="30.5703125" bestFit="1" customWidth="1"/>
    <col min="6" max="6" width="18.28515625" bestFit="1" customWidth="1"/>
    <col min="7" max="7" width="20.7109375" customWidth="1"/>
    <col min="8" max="8" width="18.28515625" bestFit="1" customWidth="1"/>
    <col min="9" max="9" width="22.42578125" customWidth="1"/>
    <col min="10" max="10" width="18.28515625" bestFit="1" customWidth="1"/>
    <col min="11" max="11" width="11.28515625" bestFit="1" customWidth="1"/>
    <col min="14" max="14" width="47" customWidth="1"/>
    <col min="15" max="15" width="14.140625" bestFit="1" customWidth="1"/>
    <col min="16" max="16" width="11.140625" bestFit="1" customWidth="1"/>
  </cols>
  <sheetData>
    <row r="1" spans="1:10" s="3" customFormat="1" ht="51" x14ac:dyDescent="0.25">
      <c r="A1" s="17" t="s">
        <v>9</v>
      </c>
      <c r="B1" s="18" t="s">
        <v>10</v>
      </c>
      <c r="C1" s="18" t="s">
        <v>11</v>
      </c>
      <c r="D1" s="18" t="s">
        <v>12</v>
      </c>
      <c r="E1" s="18" t="s">
        <v>13</v>
      </c>
      <c r="F1" s="18" t="s">
        <v>14</v>
      </c>
      <c r="G1" s="18" t="s">
        <v>15</v>
      </c>
      <c r="H1" s="18" t="s">
        <v>37</v>
      </c>
      <c r="I1" s="18" t="s">
        <v>38</v>
      </c>
      <c r="J1" s="19" t="s">
        <v>16</v>
      </c>
    </row>
    <row r="2" spans="1:10" thickBot="1" x14ac:dyDescent="0.35">
      <c r="A2" s="24"/>
      <c r="B2" s="22"/>
      <c r="C2" s="22"/>
      <c r="D2" s="22"/>
      <c r="E2" s="22"/>
      <c r="F2" s="22"/>
      <c r="G2" s="22"/>
      <c r="H2" s="22"/>
      <c r="I2" s="22"/>
      <c r="J2" s="23"/>
    </row>
    <row r="3" spans="1:10" thickBot="1" x14ac:dyDescent="0.35"/>
    <row r="4" spans="1:10" ht="19.5" thickBot="1" x14ac:dyDescent="0.35">
      <c r="A4" s="10" t="s">
        <v>17</v>
      </c>
      <c r="B4" s="20">
        <f>SUM(B34:J34)/75</f>
        <v>0</v>
      </c>
    </row>
    <row r="5" spans="1:10" x14ac:dyDescent="0.25">
      <c r="A5" s="3"/>
    </row>
    <row r="6" spans="1:10" x14ac:dyDescent="0.25">
      <c r="A6" s="9" t="s">
        <v>18</v>
      </c>
    </row>
    <row r="7" spans="1:10" x14ac:dyDescent="0.25">
      <c r="A7" s="14" t="s">
        <v>19</v>
      </c>
      <c r="B7" s="39" t="s">
        <v>20</v>
      </c>
      <c r="C7" s="39"/>
      <c r="D7" s="39"/>
      <c r="E7" s="39"/>
      <c r="F7" s="39"/>
      <c r="G7" s="39"/>
      <c r="H7" s="39"/>
      <c r="I7" s="39"/>
      <c r="J7" s="39"/>
    </row>
    <row r="8" spans="1:10" ht="14.45" customHeight="1" x14ac:dyDescent="0.25">
      <c r="A8" s="14" t="s">
        <v>1</v>
      </c>
      <c r="B8" s="28" t="s">
        <v>21</v>
      </c>
      <c r="C8" s="28"/>
      <c r="D8" s="28"/>
      <c r="E8" s="28"/>
      <c r="F8" s="28"/>
      <c r="G8" s="28"/>
      <c r="H8" s="28"/>
      <c r="I8" s="28"/>
      <c r="J8" s="28"/>
    </row>
    <row r="9" spans="1:10" ht="15" customHeight="1" x14ac:dyDescent="0.25">
      <c r="A9" s="14" t="s">
        <v>2</v>
      </c>
      <c r="B9" s="28" t="s">
        <v>22</v>
      </c>
      <c r="C9" s="28"/>
      <c r="D9" s="28"/>
      <c r="E9" s="28"/>
      <c r="F9" s="28"/>
      <c r="G9" s="28"/>
      <c r="H9" s="28"/>
      <c r="I9" s="28"/>
      <c r="J9" s="28"/>
    </row>
    <row r="10" spans="1:10" ht="15" customHeight="1" x14ac:dyDescent="0.25">
      <c r="A10" s="14" t="s">
        <v>3</v>
      </c>
      <c r="B10" s="28" t="s">
        <v>23</v>
      </c>
      <c r="C10" s="28"/>
      <c r="D10" s="28"/>
      <c r="E10" s="28"/>
      <c r="F10" s="28"/>
      <c r="G10" s="28"/>
      <c r="H10" s="28"/>
      <c r="I10" s="28"/>
      <c r="J10" s="28"/>
    </row>
    <row r="11" spans="1:10" ht="15" customHeight="1" x14ac:dyDescent="0.25">
      <c r="A11" s="14" t="s">
        <v>4</v>
      </c>
      <c r="B11" s="28" t="s">
        <v>24</v>
      </c>
      <c r="C11" s="28"/>
      <c r="D11" s="28"/>
      <c r="E11" s="28"/>
      <c r="F11" s="28"/>
      <c r="G11" s="28"/>
      <c r="H11" s="28"/>
      <c r="I11" s="28"/>
      <c r="J11" s="28"/>
    </row>
    <row r="12" spans="1:10" ht="15" customHeight="1" x14ac:dyDescent="0.25">
      <c r="A12" s="14" t="s">
        <v>5</v>
      </c>
      <c r="B12" s="28" t="s">
        <v>25</v>
      </c>
      <c r="C12" s="28"/>
      <c r="D12" s="28"/>
      <c r="E12" s="28"/>
      <c r="F12" s="28"/>
      <c r="G12" s="28"/>
      <c r="H12" s="28"/>
      <c r="I12" s="28"/>
      <c r="J12" s="28"/>
    </row>
    <row r="13" spans="1:10" ht="15" customHeight="1" x14ac:dyDescent="0.25">
      <c r="A13" s="14" t="s">
        <v>6</v>
      </c>
      <c r="B13" s="28" t="s">
        <v>26</v>
      </c>
      <c r="C13" s="28"/>
      <c r="D13" s="28"/>
      <c r="E13" s="28"/>
      <c r="F13" s="28"/>
      <c r="G13" s="28"/>
      <c r="H13" s="28"/>
      <c r="I13" s="28"/>
      <c r="J13" s="28"/>
    </row>
    <row r="14" spans="1:10" ht="28.9" customHeight="1" x14ac:dyDescent="0.25">
      <c r="A14" s="14" t="s">
        <v>7</v>
      </c>
      <c r="B14" s="28" t="s">
        <v>27</v>
      </c>
      <c r="C14" s="28"/>
      <c r="D14" s="28"/>
      <c r="E14" s="28"/>
      <c r="F14" s="28"/>
      <c r="G14" s="28"/>
      <c r="H14" s="28"/>
      <c r="I14" s="28"/>
      <c r="J14" s="28"/>
    </row>
    <row r="15" spans="1:10" ht="15" customHeight="1" x14ac:dyDescent="0.25">
      <c r="A15" s="14" t="s">
        <v>8</v>
      </c>
      <c r="B15" s="28" t="s">
        <v>28</v>
      </c>
      <c r="C15" s="28"/>
      <c r="D15" s="28"/>
      <c r="E15" s="28"/>
      <c r="F15" s="28"/>
      <c r="G15" s="28"/>
      <c r="H15" s="28"/>
      <c r="I15" s="28"/>
      <c r="J15" s="28"/>
    </row>
    <row r="16" spans="1:10" ht="28.9" customHeight="1" x14ac:dyDescent="0.25">
      <c r="A16" s="3"/>
      <c r="B16" s="3"/>
      <c r="C16" s="3"/>
      <c r="D16" s="3"/>
      <c r="E16" s="3"/>
      <c r="F16" s="3"/>
      <c r="G16" s="3"/>
      <c r="H16" s="3"/>
      <c r="I16" s="3"/>
      <c r="J16" s="3"/>
    </row>
    <row r="17" spans="1:10" ht="15" customHeight="1" x14ac:dyDescent="0.25">
      <c r="A17" s="8" t="s">
        <v>29</v>
      </c>
      <c r="B17" s="3"/>
      <c r="C17" s="3"/>
      <c r="D17" s="3"/>
      <c r="E17" s="3"/>
      <c r="F17" s="3"/>
      <c r="G17" s="3"/>
      <c r="H17" s="3"/>
      <c r="I17" s="3"/>
      <c r="J17" s="3"/>
    </row>
    <row r="18" spans="1:10" ht="14.45" customHeight="1" x14ac:dyDescent="0.25">
      <c r="A18" s="15" t="s">
        <v>30</v>
      </c>
      <c r="B18" s="28" t="s">
        <v>31</v>
      </c>
      <c r="C18" s="28"/>
      <c r="D18" s="28"/>
      <c r="E18" s="28"/>
      <c r="F18" s="28"/>
      <c r="G18" s="28"/>
      <c r="H18" s="28"/>
      <c r="I18" s="28"/>
      <c r="J18" s="28"/>
    </row>
    <row r="19" spans="1:10" ht="14.45" customHeight="1" x14ac:dyDescent="0.25"/>
    <row r="20" spans="1:10" ht="28.9" customHeight="1" x14ac:dyDescent="0.25">
      <c r="A20" s="34" t="s">
        <v>0</v>
      </c>
      <c r="B20" s="16" t="s">
        <v>32</v>
      </c>
      <c r="C20" s="16" t="s">
        <v>33</v>
      </c>
      <c r="D20" s="16" t="s">
        <v>34</v>
      </c>
    </row>
    <row r="21" spans="1:10" ht="15" customHeight="1" x14ac:dyDescent="0.25">
      <c r="A21" s="35"/>
      <c r="B21" s="36" t="s">
        <v>35</v>
      </c>
      <c r="C21" s="37"/>
      <c r="D21" s="38"/>
    </row>
    <row r="22" spans="1:10" x14ac:dyDescent="0.25">
      <c r="A22" s="14" t="s">
        <v>1</v>
      </c>
      <c r="B22" s="6">
        <v>10</v>
      </c>
      <c r="C22" s="6">
        <v>10</v>
      </c>
      <c r="D22" s="6">
        <v>10</v>
      </c>
    </row>
    <row r="23" spans="1:10" x14ac:dyDescent="0.25">
      <c r="A23" s="14" t="s">
        <v>2</v>
      </c>
      <c r="B23" s="6">
        <v>6.5</v>
      </c>
      <c r="C23" s="6">
        <v>7.5</v>
      </c>
      <c r="D23" s="6">
        <v>8</v>
      </c>
    </row>
    <row r="24" spans="1:10" ht="14.45" customHeight="1" x14ac:dyDescent="0.25">
      <c r="A24" s="14" t="s">
        <v>3</v>
      </c>
      <c r="B24" s="6">
        <v>3.5</v>
      </c>
      <c r="C24" s="6">
        <v>5</v>
      </c>
      <c r="D24" s="6">
        <v>6</v>
      </c>
    </row>
    <row r="25" spans="1:10" ht="14.45" customHeight="1" x14ac:dyDescent="0.25">
      <c r="A25" s="14" t="s">
        <v>4</v>
      </c>
      <c r="B25" s="6">
        <v>0</v>
      </c>
      <c r="C25" s="6">
        <v>2</v>
      </c>
      <c r="D25" s="6">
        <v>4</v>
      </c>
    </row>
    <row r="26" spans="1:10" ht="14.45" customHeight="1" x14ac:dyDescent="0.25">
      <c r="A26" s="14" t="s">
        <v>5</v>
      </c>
      <c r="B26" s="6"/>
      <c r="C26" s="6">
        <v>0</v>
      </c>
      <c r="D26" s="6">
        <v>2</v>
      </c>
    </row>
    <row r="27" spans="1:10" ht="14.45" customHeight="1" x14ac:dyDescent="0.25">
      <c r="A27" s="14" t="s">
        <v>6</v>
      </c>
      <c r="B27" s="6"/>
      <c r="C27" s="6"/>
      <c r="D27" s="6">
        <v>0</v>
      </c>
    </row>
    <row r="28" spans="1:10" ht="14.45" customHeight="1" x14ac:dyDescent="0.25">
      <c r="A28" s="7" t="s">
        <v>36</v>
      </c>
    </row>
    <row r="29" spans="1:10" ht="15" customHeight="1" x14ac:dyDescent="0.25"/>
    <row r="33" spans="1:10" s="3" customFormat="1" x14ac:dyDescent="0.25">
      <c r="A33" s="25" t="s">
        <v>39</v>
      </c>
      <c r="B33" s="26"/>
      <c r="C33" s="26"/>
      <c r="D33" s="26"/>
      <c r="E33" s="26"/>
      <c r="F33" s="26"/>
      <c r="G33" s="26"/>
      <c r="H33" s="27"/>
      <c r="I33"/>
      <c r="J33"/>
    </row>
    <row r="34" spans="1:10" ht="14.45" customHeight="1" x14ac:dyDescent="0.25">
      <c r="A34" s="4"/>
      <c r="B34" s="31" t="s">
        <v>40</v>
      </c>
      <c r="C34" s="31"/>
      <c r="D34" s="12" t="s">
        <v>12</v>
      </c>
      <c r="E34" s="12" t="s">
        <v>13</v>
      </c>
      <c r="F34" s="31" t="s">
        <v>14</v>
      </c>
      <c r="G34" s="31"/>
      <c r="H34" s="12" t="s">
        <v>16</v>
      </c>
    </row>
    <row r="35" spans="1:10" ht="15" customHeight="1" x14ac:dyDescent="0.25">
      <c r="A35" s="5">
        <f>A2</f>
        <v>0</v>
      </c>
      <c r="B35" s="32">
        <f>MIN((B2+C2*2)*C38,C38*10)</f>
        <v>0</v>
      </c>
      <c r="C35" s="32"/>
      <c r="D35" s="5">
        <f>MIN(D2*2*C39,C39*10)</f>
        <v>0</v>
      </c>
      <c r="E35" s="5">
        <f>MIN(E2*2*C40,C40*10)</f>
        <v>0</v>
      </c>
      <c r="F35" s="33" t="e">
        <f>(F2*10/G2)*C41</f>
        <v>#DIV/0!</v>
      </c>
      <c r="G35" s="33"/>
      <c r="H35" s="5">
        <f>MIN(H2*2*C42,C42*10)</f>
        <v>0</v>
      </c>
    </row>
    <row r="36" spans="1:10" ht="15.75" thickBot="1" x14ac:dyDescent="0.3"/>
    <row r="37" spans="1:10" ht="15.75" thickBot="1" x14ac:dyDescent="0.3">
      <c r="A37" s="29" t="s">
        <v>41</v>
      </c>
      <c r="B37" s="30"/>
      <c r="C37" s="21" t="s">
        <v>42</v>
      </c>
    </row>
    <row r="38" spans="1:10" ht="36.75" thickBot="1" x14ac:dyDescent="0.3">
      <c r="A38" s="13">
        <v>1</v>
      </c>
      <c r="B38" s="2" t="s">
        <v>40</v>
      </c>
      <c r="C38" s="1">
        <v>20</v>
      </c>
    </row>
    <row r="39" spans="1:10" ht="15.75" thickBot="1" x14ac:dyDescent="0.3">
      <c r="A39" s="13">
        <v>2</v>
      </c>
      <c r="B39" s="2" t="s">
        <v>12</v>
      </c>
      <c r="C39" s="1">
        <v>7.5</v>
      </c>
    </row>
    <row r="40" spans="1:10" ht="36.75" thickBot="1" x14ac:dyDescent="0.3">
      <c r="A40" s="13">
        <v>3</v>
      </c>
      <c r="B40" s="2" t="s">
        <v>13</v>
      </c>
      <c r="C40" s="1">
        <v>10</v>
      </c>
    </row>
    <row r="41" spans="1:10" ht="15.75" thickBot="1" x14ac:dyDescent="0.3">
      <c r="A41" s="13">
        <v>4</v>
      </c>
      <c r="B41" s="2" t="s">
        <v>14</v>
      </c>
      <c r="C41" s="1">
        <v>35</v>
      </c>
    </row>
    <row r="42" spans="1:10" ht="24.75" thickBot="1" x14ac:dyDescent="0.3">
      <c r="A42" s="13">
        <v>6</v>
      </c>
      <c r="B42" s="2" t="s">
        <v>16</v>
      </c>
      <c r="C42" s="1">
        <v>2.5</v>
      </c>
    </row>
    <row r="43" spans="1:10" ht="24.6" customHeight="1" x14ac:dyDescent="0.25"/>
  </sheetData>
  <mergeCells count="18">
    <mergeCell ref="B18:J18"/>
    <mergeCell ref="A20:A21"/>
    <mergeCell ref="B21:D21"/>
    <mergeCell ref="A33:H33"/>
    <mergeCell ref="B34:C34"/>
    <mergeCell ref="F34:G34"/>
    <mergeCell ref="B35:C35"/>
    <mergeCell ref="F35:G35"/>
    <mergeCell ref="A37:B37"/>
    <mergeCell ref="B7:J7"/>
    <mergeCell ref="B8:J8"/>
    <mergeCell ref="B9:J9"/>
    <mergeCell ref="B10:J10"/>
    <mergeCell ref="B11:J11"/>
    <mergeCell ref="B12:J12"/>
    <mergeCell ref="B13:J13"/>
    <mergeCell ref="B14:J14"/>
    <mergeCell ref="B15:J15"/>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Mestrado</vt:lpstr>
      <vt:lpstr>Doutorado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fresia</dc:creator>
  <cp:lastModifiedBy>Gelvam Hartmann</cp:lastModifiedBy>
  <dcterms:created xsi:type="dcterms:W3CDTF">2018-04-21T21:27:03Z</dcterms:created>
  <dcterms:modified xsi:type="dcterms:W3CDTF">2025-09-30T13:52:03Z</dcterms:modified>
</cp:coreProperties>
</file>